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095" windowHeight="772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_xlnm._FilterDatabase" localSheetId="0" hidden="1">Sheet1!$A$1:$I$36</definedName>
  </definedNames>
  <calcPr calcId="145621" calcMode="manual"/>
</workbook>
</file>

<file path=xl/calcChain.xml><?xml version="1.0" encoding="utf-8"?>
<calcChain xmlns="http://schemas.openxmlformats.org/spreadsheetml/2006/main">
  <c r="G10" i="1" l="1"/>
  <c r="G34" i="1"/>
  <c r="G27" i="1"/>
  <c r="G20" i="1"/>
  <c r="G18" i="1"/>
  <c r="C34" i="1" l="1"/>
  <c r="D34" i="1"/>
  <c r="C27" i="1"/>
  <c r="D27" i="1"/>
  <c r="C18" i="1"/>
  <c r="D18" i="1"/>
  <c r="D10" i="1"/>
  <c r="C6" i="1"/>
  <c r="D6" i="1"/>
  <c r="D20" i="1"/>
  <c r="C10" i="1"/>
  <c r="B10" i="1" s="1"/>
  <c r="B27" i="1" l="1"/>
  <c r="B18" i="1"/>
  <c r="B34" i="1"/>
  <c r="B6" i="1"/>
  <c r="C20" i="1" l="1"/>
  <c r="B20" i="1" s="1"/>
</calcChain>
</file>

<file path=xl/sharedStrings.xml><?xml version="1.0" encoding="utf-8"?>
<sst xmlns="http://schemas.openxmlformats.org/spreadsheetml/2006/main" count="495" uniqueCount="257">
  <si>
    <t>支部</t>
  </si>
  <si>
    <t>班级</t>
  </si>
  <si>
    <t>正式党员</t>
  </si>
  <si>
    <t>预备党员</t>
  </si>
  <si>
    <t>占比</t>
  </si>
  <si>
    <t>班级人数</t>
  </si>
  <si>
    <t>班主任</t>
  </si>
  <si>
    <t>学生第一党支部</t>
  </si>
  <si>
    <t>物流151-152</t>
  </si>
  <si>
    <t>宋美玲</t>
  </si>
  <si>
    <t>物流153-154</t>
  </si>
  <si>
    <t>物流155-156</t>
  </si>
  <si>
    <t>物流161-162</t>
  </si>
  <si>
    <t>郑静</t>
  </si>
  <si>
    <t>物流163-164</t>
  </si>
  <si>
    <t>秦岚</t>
  </si>
  <si>
    <t>物流165-165</t>
  </si>
  <si>
    <t>学生第二党支部</t>
  </si>
  <si>
    <t>学生第三党支部</t>
  </si>
  <si>
    <t>工商管理161-162</t>
  </si>
  <si>
    <t>窦清</t>
  </si>
  <si>
    <t>工商管理163-164</t>
  </si>
  <si>
    <t>周永兴</t>
  </si>
  <si>
    <t xml:space="preserve"> 工商管理165-166</t>
  </si>
  <si>
    <t>朱佳和</t>
  </si>
  <si>
    <t>学生第四党支部</t>
  </si>
  <si>
    <t>工商管理151-152</t>
  </si>
  <si>
    <t>工商管理153-154</t>
  </si>
  <si>
    <t>工商管理155-156</t>
  </si>
  <si>
    <t>工商管理157-158</t>
  </si>
  <si>
    <t>市场营销151-152</t>
  </si>
  <si>
    <t>潘栋辉</t>
  </si>
  <si>
    <t>学生第五党支部</t>
  </si>
  <si>
    <t>信管151-152</t>
  </si>
  <si>
    <t>信管161-162</t>
  </si>
  <si>
    <t>吴荣梅</t>
  </si>
  <si>
    <t>物流管理180</t>
  </si>
  <si>
    <t>学生第六党支部</t>
  </si>
  <si>
    <t>杜芳莉</t>
  </si>
  <si>
    <t>电子商务161-162</t>
  </si>
  <si>
    <t>董国辉</t>
  </si>
  <si>
    <t>电子商务163-164</t>
  </si>
  <si>
    <t>周廉东</t>
  </si>
  <si>
    <t>电子商务165-166</t>
  </si>
  <si>
    <t>陈金龙</t>
  </si>
  <si>
    <t>研二</t>
  </si>
  <si>
    <t>物流工程180</t>
  </si>
  <si>
    <t>研一</t>
  </si>
  <si>
    <t>研三</t>
  </si>
  <si>
    <t>张丽娜</t>
  </si>
  <si>
    <t>潘红羽</t>
  </si>
  <si>
    <t>袁子扬</t>
  </si>
  <si>
    <t>励璐瑶</t>
  </si>
  <si>
    <t>赵寒艳</t>
  </si>
  <si>
    <t>邱佳佳</t>
  </si>
  <si>
    <t>袁佳</t>
  </si>
  <si>
    <t>张家政</t>
  </si>
  <si>
    <t>谭亚</t>
  </si>
  <si>
    <t>胡佳欢</t>
  </si>
  <si>
    <t>喻婷</t>
  </si>
  <si>
    <t>王港清</t>
  </si>
  <si>
    <t>杨佳佳</t>
  </si>
  <si>
    <t>陈洁露</t>
  </si>
  <si>
    <t>章琪</t>
  </si>
  <si>
    <t>叶成龙</t>
  </si>
  <si>
    <t>郭玉凤</t>
  </si>
  <si>
    <t>林若奇</t>
  </si>
  <si>
    <t>物流161—162</t>
  </si>
  <si>
    <t>马诗怡</t>
  </si>
  <si>
    <t>史佳丽</t>
  </si>
  <si>
    <t>物流163—164</t>
  </si>
  <si>
    <t>聂述静</t>
  </si>
  <si>
    <t>苏晨</t>
  </si>
  <si>
    <t>饶薇</t>
  </si>
  <si>
    <t>物流165—166</t>
  </si>
  <si>
    <t>范依澜</t>
  </si>
  <si>
    <t>王宁</t>
  </si>
  <si>
    <t>物流管理1702</t>
  </si>
  <si>
    <t>物流管理170</t>
  </si>
  <si>
    <t>陈亥鼎</t>
  </si>
  <si>
    <t>唐家欢</t>
  </si>
  <si>
    <t>杨海燕</t>
  </si>
  <si>
    <t>物流管理1701</t>
  </si>
  <si>
    <t>程梓</t>
  </si>
  <si>
    <t>唐静静</t>
  </si>
  <si>
    <t>郎婕</t>
  </si>
  <si>
    <t>郭星语</t>
  </si>
  <si>
    <t>物流管理158</t>
  </si>
  <si>
    <t>物流管理157-158</t>
  </si>
  <si>
    <t>周士雄</t>
  </si>
  <si>
    <t>周凤珠</t>
  </si>
  <si>
    <t>戚萌</t>
  </si>
  <si>
    <t>江雨辰</t>
  </si>
  <si>
    <t>王若雯</t>
  </si>
  <si>
    <t>物流管理157</t>
  </si>
  <si>
    <t>徐佳一</t>
  </si>
  <si>
    <t>李文珺</t>
  </si>
  <si>
    <t>艾星</t>
  </si>
  <si>
    <t>工商管理161</t>
  </si>
  <si>
    <t>林杨辉</t>
  </si>
  <si>
    <t>工商管理162</t>
  </si>
  <si>
    <t>王逸尘</t>
  </si>
  <si>
    <t>工商管理163</t>
  </si>
  <si>
    <t>余锐</t>
  </si>
  <si>
    <t>陈丹枫</t>
  </si>
  <si>
    <t>工商管理164</t>
  </si>
  <si>
    <t>高楠</t>
  </si>
  <si>
    <t>工商管理165</t>
  </si>
  <si>
    <t>工商管理165-166</t>
  </si>
  <si>
    <t>徐飞女</t>
  </si>
  <si>
    <t>工商管理1701</t>
  </si>
  <si>
    <t>工商管理170</t>
  </si>
  <si>
    <t>刘路</t>
  </si>
  <si>
    <t>麻晓晓</t>
  </si>
  <si>
    <t>章文超</t>
  </si>
  <si>
    <t>卢徐青</t>
  </si>
  <si>
    <t>徐力奇</t>
  </si>
  <si>
    <t>蔡晓燕</t>
  </si>
  <si>
    <t>刘佳</t>
  </si>
  <si>
    <t>工商管理1702</t>
  </si>
  <si>
    <t>吴林倍</t>
  </si>
  <si>
    <t>章静巧</t>
  </si>
  <si>
    <t>张晓涵</t>
  </si>
  <si>
    <t>任苗青</t>
  </si>
  <si>
    <t>工商管理151</t>
  </si>
  <si>
    <t>夏丽娟</t>
  </si>
  <si>
    <t>钱丽萍</t>
  </si>
  <si>
    <t>赵琳洁</t>
  </si>
  <si>
    <t>工商管理152</t>
  </si>
  <si>
    <t>李萍</t>
  </si>
  <si>
    <t>工商管理153</t>
  </si>
  <si>
    <t>沈萍</t>
  </si>
  <si>
    <t>楼依萍</t>
  </si>
  <si>
    <t>工商管理154</t>
  </si>
  <si>
    <t>周露燕</t>
  </si>
  <si>
    <t>蒋欢</t>
  </si>
  <si>
    <t>尉婷</t>
  </si>
  <si>
    <t>徐梦狄</t>
  </si>
  <si>
    <t>工商管理155</t>
  </si>
  <si>
    <t>张秀秀</t>
  </si>
  <si>
    <t>朱旻</t>
  </si>
  <si>
    <t>余雯丽</t>
  </si>
  <si>
    <t>工商管理156</t>
  </si>
  <si>
    <t>陈镇宇</t>
  </si>
  <si>
    <t>曾佳越</t>
  </si>
  <si>
    <t>林红霞</t>
  </si>
  <si>
    <t>工商管理157</t>
  </si>
  <si>
    <t>韩健磊</t>
  </si>
  <si>
    <t>曹晨怡</t>
  </si>
  <si>
    <t>严霜云</t>
  </si>
  <si>
    <t>工商管理158</t>
  </si>
  <si>
    <t>吴童馨</t>
  </si>
  <si>
    <t>谢作嘉</t>
  </si>
  <si>
    <t>市场营销151</t>
  </si>
  <si>
    <t>朱伊曼</t>
  </si>
  <si>
    <t>范雅琦</t>
  </si>
  <si>
    <t>苏怡菡</t>
  </si>
  <si>
    <t>毛昕桐</t>
  </si>
  <si>
    <t>市场营销152</t>
  </si>
  <si>
    <t>董慧萍</t>
  </si>
  <si>
    <t>吕家豪</t>
  </si>
  <si>
    <t>电商155</t>
  </si>
  <si>
    <t>电商155-156</t>
  </si>
  <si>
    <t>舒乙彪</t>
  </si>
  <si>
    <t>电商156</t>
  </si>
  <si>
    <t>丁颖</t>
  </si>
  <si>
    <t>鞠乐</t>
  </si>
  <si>
    <t>蓝海玲</t>
  </si>
  <si>
    <t>信管151</t>
  </si>
  <si>
    <t>周超</t>
  </si>
  <si>
    <t>李烨</t>
  </si>
  <si>
    <t>李然</t>
  </si>
  <si>
    <t>叶小娜</t>
  </si>
  <si>
    <t>信管152</t>
  </si>
  <si>
    <t>李娜</t>
  </si>
  <si>
    <t>王洛</t>
  </si>
  <si>
    <t>信管162</t>
  </si>
  <si>
    <t>陈丽妃</t>
  </si>
  <si>
    <t>丁梓</t>
  </si>
  <si>
    <t>方梦樱</t>
  </si>
  <si>
    <t>物流管理181</t>
  </si>
  <si>
    <t>张钰</t>
  </si>
  <si>
    <t>物流管理182</t>
  </si>
  <si>
    <t>徐银华</t>
  </si>
  <si>
    <t>电子商务（单）151</t>
  </si>
  <si>
    <t>周俊慧</t>
  </si>
  <si>
    <t>电子商务（单）16</t>
  </si>
  <si>
    <t>陈泽邦</t>
  </si>
  <si>
    <t>电子商务152</t>
  </si>
  <si>
    <t>顾周扬</t>
  </si>
  <si>
    <t>李雨婷</t>
  </si>
  <si>
    <t>夏梦</t>
  </si>
  <si>
    <t>电子商务162</t>
  </si>
  <si>
    <t>赵佳琪</t>
  </si>
  <si>
    <t>电子商务163</t>
  </si>
  <si>
    <t>朱丹</t>
  </si>
  <si>
    <t>电子商务165</t>
  </si>
  <si>
    <t>汤咏芬</t>
  </si>
  <si>
    <t>电子商务166</t>
  </si>
  <si>
    <t>崔陈越</t>
  </si>
  <si>
    <t>盛晓涵</t>
  </si>
  <si>
    <t>陈启奖</t>
  </si>
  <si>
    <t>张庆庆</t>
  </si>
  <si>
    <t>黄健钦</t>
  </si>
  <si>
    <t>屠仁伟</t>
  </si>
  <si>
    <t>顾雨婷</t>
  </si>
  <si>
    <t>袁雪宁</t>
  </si>
  <si>
    <t>彭丁康</t>
  </si>
  <si>
    <t>王婷</t>
  </si>
  <si>
    <t>施爱芬</t>
  </si>
  <si>
    <t>王之然</t>
  </si>
  <si>
    <t>王月</t>
  </si>
  <si>
    <t>何龙</t>
  </si>
  <si>
    <t>马炜</t>
  </si>
  <si>
    <t>马佳敏</t>
  </si>
  <si>
    <t>单依春</t>
  </si>
  <si>
    <t>陈曼露</t>
  </si>
  <si>
    <t>宗璐瑶</t>
  </si>
  <si>
    <t>李园园</t>
  </si>
  <si>
    <t>舒凯</t>
  </si>
  <si>
    <t>唐淑华</t>
  </si>
  <si>
    <t>合计</t>
    <phoneticPr fontId="17" type="noConversion"/>
  </si>
  <si>
    <t>杜芳莉</t>
    <phoneticPr fontId="17" type="noConversion"/>
  </si>
  <si>
    <t>分配名额</t>
    <phoneticPr fontId="17" type="noConversion"/>
  </si>
  <si>
    <t>电商173-174</t>
    <phoneticPr fontId="17" type="noConversion"/>
  </si>
  <si>
    <t>电商175-176</t>
    <phoneticPr fontId="17" type="noConversion"/>
  </si>
  <si>
    <t>电商177-178</t>
    <phoneticPr fontId="17" type="noConversion"/>
  </si>
  <si>
    <t>电商专升本180</t>
    <phoneticPr fontId="17" type="noConversion"/>
  </si>
  <si>
    <t>电子商务（单）167</t>
    <phoneticPr fontId="17" type="noConversion"/>
  </si>
  <si>
    <t>电子商务单17</t>
    <phoneticPr fontId="17" type="noConversion"/>
  </si>
  <si>
    <t>工商173-174</t>
    <phoneticPr fontId="17" type="noConversion"/>
  </si>
  <si>
    <t>工商175-176</t>
    <phoneticPr fontId="17" type="noConversion"/>
  </si>
  <si>
    <t>工商171-172</t>
    <phoneticPr fontId="17" type="noConversion"/>
  </si>
  <si>
    <t>电商171-172</t>
    <phoneticPr fontId="17" type="noConversion"/>
  </si>
  <si>
    <t>市场营销161-162</t>
    <phoneticPr fontId="17" type="noConversion"/>
  </si>
  <si>
    <t>物流管理173-174</t>
    <phoneticPr fontId="17" type="noConversion"/>
  </si>
  <si>
    <t>物流管理171-172</t>
    <phoneticPr fontId="17" type="noConversion"/>
  </si>
  <si>
    <t>工商180专升本</t>
    <phoneticPr fontId="17" type="noConversion"/>
  </si>
  <si>
    <t>市场营销171-172</t>
    <phoneticPr fontId="17" type="noConversion"/>
  </si>
  <si>
    <t>物流175-176</t>
    <phoneticPr fontId="17" type="noConversion"/>
  </si>
  <si>
    <t>张俊</t>
    <phoneticPr fontId="17" type="noConversion"/>
  </si>
  <si>
    <t>陈林兴</t>
    <phoneticPr fontId="17" type="noConversion"/>
  </si>
  <si>
    <t>杨亚</t>
    <phoneticPr fontId="17" type="noConversion"/>
  </si>
  <si>
    <t>物流165-166</t>
    <phoneticPr fontId="17" type="noConversion"/>
  </si>
  <si>
    <t>物流工程170</t>
    <phoneticPr fontId="17" type="noConversion"/>
  </si>
  <si>
    <t>陈莎莎</t>
    <phoneticPr fontId="17" type="noConversion"/>
  </si>
  <si>
    <t>物流管理180专升本</t>
    <phoneticPr fontId="17" type="noConversion"/>
  </si>
  <si>
    <t>研究生党支部
支部书记：季书会</t>
    <phoneticPr fontId="17" type="noConversion"/>
  </si>
  <si>
    <t>推优满一年未组织发展</t>
    <phoneticPr fontId="17" type="noConversion"/>
  </si>
  <si>
    <t>季书会</t>
    <phoneticPr fontId="17" type="noConversion"/>
  </si>
  <si>
    <t>学生第二党支部
支部书记：张俊（5）</t>
    <phoneticPr fontId="17" type="noConversion"/>
  </si>
  <si>
    <t>学生第三党支部
支部书记：朱佳和（12）</t>
    <phoneticPr fontId="17" type="noConversion"/>
  </si>
  <si>
    <t>学生第四支部
支部书记：章丽萍（4）</t>
    <phoneticPr fontId="17" type="noConversion"/>
  </si>
  <si>
    <t>学生第六党支部
支部书记：杜芳莉（12）</t>
    <phoneticPr fontId="17" type="noConversion"/>
  </si>
  <si>
    <t>王路帮</t>
    <phoneticPr fontId="17" type="noConversion"/>
  </si>
  <si>
    <t>学生第一党支部
支部书记：宋美玲（11）</t>
    <phoneticPr fontId="17" type="noConversion"/>
  </si>
  <si>
    <t>学生第五党支部
支部书记：杨亚（13）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</si>
</sst>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rgb="FF00B0F0"/>
      <name val="宋体"/>
      <family val="3"/>
      <charset val="134"/>
      <scheme val="minor"/>
    </font>
    <font>
      <sz val="12"/>
      <color rgb="FF00B0F0"/>
      <name val="宋体"/>
      <family val="3"/>
      <charset val="134"/>
      <scheme val="minor"/>
    </font>
    <font>
      <sz val="10"/>
      <color rgb="FF00B0F0"/>
      <name val="宋体"/>
      <family val="3"/>
      <charset val="134"/>
    </font>
    <font>
      <sz val="11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rgb="FF00B0F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4" borderId="0" xfId="0" applyFill="1">
      <alignment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4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quotePrefix="1" applyFont="1" applyFill="1" applyBorder="1" applyAlignment="1">
      <alignment horizontal="left" vertical="center"/>
    </xf>
    <xf numFmtId="0" fontId="2" fillId="3" borderId="1" xfId="0" quotePrefix="1" applyFont="1" applyFill="1" applyBorder="1" applyAlignment="1">
      <alignment horizontal="left" vertical="center"/>
    </xf>
    <xf numFmtId="0" fontId="10" fillId="0" borderId="1" xfId="0" quotePrefix="1" applyFont="1" applyFill="1" applyBorder="1" applyAlignment="1">
      <alignment horizontal="left" vertical="center"/>
    </xf>
    <xf numFmtId="0" fontId="2" fillId="4" borderId="1" xfId="0" quotePrefix="1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0" fontId="0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pane ySplit="1" topLeftCell="A17" activePane="bottomLeft" state="frozen"/>
      <selection pane="bottomLeft" activeCell="L22" sqref="L22"/>
    </sheetView>
  </sheetViews>
  <sheetFormatPr defaultColWidth="9" defaultRowHeight="13.5"/>
  <cols>
    <col min="1" max="1" width="18.625" customWidth="1"/>
    <col min="2" max="2" width="21.125" style="45" customWidth="1"/>
    <col min="3" max="3" width="8.125" style="45" customWidth="1"/>
    <col min="4" max="4" width="7.875" style="45" customWidth="1"/>
    <col min="5" max="5" width="8.375" style="45" customWidth="1"/>
    <col min="6" max="7" width="8.125" style="45" customWidth="1"/>
    <col min="8" max="8" width="7.875" style="45" customWidth="1"/>
    <col min="9" max="9" width="9" style="45"/>
  </cols>
  <sheetData>
    <row r="1" spans="1:14" ht="40.5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51" t="s">
        <v>248</v>
      </c>
      <c r="H1" s="37" t="s">
        <v>223</v>
      </c>
      <c r="I1" s="37" t="s">
        <v>6</v>
      </c>
    </row>
    <row r="2" spans="1:14" ht="20.100000000000001" customHeight="1">
      <c r="A2" s="56" t="s">
        <v>255</v>
      </c>
      <c r="B2" s="39" t="s">
        <v>12</v>
      </c>
      <c r="C2" s="37">
        <v>1</v>
      </c>
      <c r="D2" s="37">
        <v>4</v>
      </c>
      <c r="E2" s="38">
        <v>8.9200000000000002E-2</v>
      </c>
      <c r="F2" s="37">
        <v>56</v>
      </c>
      <c r="G2" s="37">
        <v>3</v>
      </c>
      <c r="H2" s="37">
        <v>2</v>
      </c>
      <c r="I2" s="37" t="s">
        <v>13</v>
      </c>
    </row>
    <row r="3" spans="1:14" ht="20.100000000000001" customHeight="1">
      <c r="A3" s="57"/>
      <c r="B3" s="39" t="s">
        <v>14</v>
      </c>
      <c r="C3" s="37">
        <v>1</v>
      </c>
      <c r="D3" s="37">
        <v>2</v>
      </c>
      <c r="E3" s="38">
        <v>5.0799999999999998E-2</v>
      </c>
      <c r="F3" s="37">
        <v>59</v>
      </c>
      <c r="G3" s="37">
        <v>13</v>
      </c>
      <c r="H3" s="37">
        <v>3</v>
      </c>
      <c r="I3" s="37" t="s">
        <v>15</v>
      </c>
    </row>
    <row r="4" spans="1:14" ht="20.100000000000001" customHeight="1">
      <c r="A4" s="57"/>
      <c r="B4" s="39" t="s">
        <v>243</v>
      </c>
      <c r="C4" s="37">
        <v>1</v>
      </c>
      <c r="D4" s="37">
        <v>1</v>
      </c>
      <c r="E4" s="38">
        <v>3.5700000000000003E-2</v>
      </c>
      <c r="F4" s="37">
        <v>56</v>
      </c>
      <c r="G4" s="37">
        <v>15</v>
      </c>
      <c r="H4" s="39">
        <v>3</v>
      </c>
      <c r="I4" s="37" t="s">
        <v>9</v>
      </c>
    </row>
    <row r="5" spans="1:14" ht="20.100000000000001" customHeight="1">
      <c r="A5" s="58"/>
      <c r="B5" s="39" t="s">
        <v>226</v>
      </c>
      <c r="C5" s="47"/>
      <c r="D5" s="47">
        <v>2</v>
      </c>
      <c r="E5" s="48">
        <v>3.6299999999999999E-2</v>
      </c>
      <c r="F5" s="37">
        <v>55</v>
      </c>
      <c r="G5" s="37">
        <v>7</v>
      </c>
      <c r="H5" s="37">
        <v>1</v>
      </c>
      <c r="I5" s="37" t="s">
        <v>254</v>
      </c>
    </row>
    <row r="6" spans="1:14" s="44" customFormat="1" ht="20.100000000000001" customHeight="1">
      <c r="A6" s="49" t="s">
        <v>221</v>
      </c>
      <c r="B6" s="42">
        <f>SUM(C6:D6)</f>
        <v>10</v>
      </c>
      <c r="C6" s="40">
        <f>SUM(C2:C4)</f>
        <v>3</v>
      </c>
      <c r="D6" s="40">
        <f>SUM(D2:D4)</f>
        <v>7</v>
      </c>
      <c r="E6" s="41"/>
      <c r="F6" s="40"/>
      <c r="G6" s="40">
        <v>38</v>
      </c>
      <c r="H6" s="37"/>
      <c r="I6" s="40"/>
    </row>
    <row r="7" spans="1:14" ht="20.100000000000001" customHeight="1">
      <c r="A7" s="55" t="s">
        <v>250</v>
      </c>
      <c r="B7" s="39" t="s">
        <v>232</v>
      </c>
      <c r="C7" s="37"/>
      <c r="D7" s="37">
        <v>1</v>
      </c>
      <c r="E7" s="38">
        <v>1.9599999999999999E-2</v>
      </c>
      <c r="F7" s="37">
        <v>51</v>
      </c>
      <c r="G7" s="37">
        <v>6</v>
      </c>
      <c r="H7" s="37">
        <v>1</v>
      </c>
      <c r="I7" s="39" t="s">
        <v>240</v>
      </c>
    </row>
    <row r="8" spans="1:14" ht="20.100000000000001" customHeight="1">
      <c r="A8" s="55"/>
      <c r="B8" s="39" t="s">
        <v>230</v>
      </c>
      <c r="C8" s="37"/>
      <c r="D8" s="37"/>
      <c r="E8" s="38"/>
      <c r="F8" s="37">
        <v>46</v>
      </c>
      <c r="G8" s="37">
        <v>3</v>
      </c>
      <c r="H8" s="37">
        <v>1</v>
      </c>
      <c r="I8" s="39" t="s">
        <v>240</v>
      </c>
    </row>
    <row r="9" spans="1:14" ht="20.100000000000001" customHeight="1">
      <c r="A9" s="55"/>
      <c r="B9" s="39" t="s">
        <v>231</v>
      </c>
      <c r="C9" s="37"/>
      <c r="D9" s="37">
        <v>1</v>
      </c>
      <c r="E9" s="38">
        <v>2.0000000000000001E-4</v>
      </c>
      <c r="F9" s="37">
        <v>50</v>
      </c>
      <c r="G9" s="37">
        <v>3</v>
      </c>
      <c r="H9" s="37">
        <v>1</v>
      </c>
      <c r="I9" s="39" t="s">
        <v>240</v>
      </c>
    </row>
    <row r="10" spans="1:14" ht="20.100000000000001" customHeight="1">
      <c r="A10" s="49" t="s">
        <v>221</v>
      </c>
      <c r="B10" s="42">
        <f>SUM(C10:D10)</f>
        <v>2</v>
      </c>
      <c r="C10" s="40">
        <f>SUM(C7:C9)</f>
        <v>0</v>
      </c>
      <c r="D10" s="40">
        <f>SUM(D7:D9)</f>
        <v>2</v>
      </c>
      <c r="E10" s="41"/>
      <c r="F10" s="40"/>
      <c r="G10" s="40">
        <f>SUM(G7:G9)</f>
        <v>12</v>
      </c>
      <c r="H10" s="37"/>
      <c r="I10" s="40"/>
    </row>
    <row r="11" spans="1:14" ht="20.100000000000001" customHeight="1">
      <c r="A11" s="55" t="s">
        <v>251</v>
      </c>
      <c r="B11" s="39" t="s">
        <v>19</v>
      </c>
      <c r="C11" s="37">
        <v>0</v>
      </c>
      <c r="D11" s="37">
        <v>4</v>
      </c>
      <c r="E11" s="38">
        <v>7.6899999999999996E-2</v>
      </c>
      <c r="F11" s="37">
        <v>52</v>
      </c>
      <c r="G11" s="37">
        <v>7</v>
      </c>
      <c r="H11" s="37">
        <v>2</v>
      </c>
      <c r="I11" s="37" t="s">
        <v>20</v>
      </c>
    </row>
    <row r="12" spans="1:14" ht="20.100000000000001" customHeight="1">
      <c r="A12" s="55"/>
      <c r="B12" s="39" t="s">
        <v>21</v>
      </c>
      <c r="C12" s="37">
        <v>1</v>
      </c>
      <c r="D12" s="37">
        <v>5</v>
      </c>
      <c r="E12" s="38">
        <v>0.1176</v>
      </c>
      <c r="F12" s="37">
        <v>51</v>
      </c>
      <c r="G12" s="37">
        <v>8</v>
      </c>
      <c r="H12" s="37">
        <v>1</v>
      </c>
      <c r="I12" s="37" t="s">
        <v>22</v>
      </c>
    </row>
    <row r="13" spans="1:14" ht="20.100000000000001" customHeight="1">
      <c r="A13" s="55"/>
      <c r="B13" s="39" t="s">
        <v>23</v>
      </c>
      <c r="C13" s="37"/>
      <c r="D13" s="37">
        <v>2</v>
      </c>
      <c r="E13" s="38">
        <v>4.2500000000000003E-2</v>
      </c>
      <c r="F13" s="37">
        <v>47</v>
      </c>
      <c r="G13" s="37">
        <v>4</v>
      </c>
      <c r="H13" s="37">
        <v>2</v>
      </c>
      <c r="I13" s="37" t="s">
        <v>24</v>
      </c>
    </row>
    <row r="14" spans="1:14" ht="20.100000000000001" customHeight="1">
      <c r="A14" s="55"/>
      <c r="B14" s="39" t="s">
        <v>236</v>
      </c>
      <c r="C14" s="37"/>
      <c r="D14" s="37">
        <v>2</v>
      </c>
      <c r="E14" s="38">
        <v>3.3799999999999997E-2</v>
      </c>
      <c r="F14" s="37">
        <v>59</v>
      </c>
      <c r="G14" s="37">
        <v>3</v>
      </c>
      <c r="H14" s="37">
        <v>2</v>
      </c>
      <c r="I14" s="37" t="s">
        <v>24</v>
      </c>
      <c r="N14" s="52"/>
    </row>
    <row r="15" spans="1:14" ht="20.100000000000001" customHeight="1">
      <c r="A15" s="55"/>
      <c r="B15" s="39" t="s">
        <v>235</v>
      </c>
      <c r="C15" s="37"/>
      <c r="D15" s="37">
        <v>1</v>
      </c>
      <c r="E15" s="38">
        <v>1.9199999999999998E-2</v>
      </c>
      <c r="F15" s="37">
        <v>52</v>
      </c>
      <c r="G15" s="37">
        <v>1</v>
      </c>
      <c r="H15" s="37">
        <v>1</v>
      </c>
      <c r="I15" s="37" t="s">
        <v>24</v>
      </c>
      <c r="N15" s="53"/>
    </row>
    <row r="16" spans="1:14" ht="20.100000000000001" customHeight="1">
      <c r="A16" s="55"/>
      <c r="B16" s="39" t="s">
        <v>239</v>
      </c>
      <c r="C16" s="37"/>
      <c r="D16" s="37"/>
      <c r="E16" s="38"/>
      <c r="F16" s="37">
        <v>51</v>
      </c>
      <c r="G16" s="37">
        <v>4</v>
      </c>
      <c r="H16" s="37">
        <v>1</v>
      </c>
      <c r="I16" s="37" t="s">
        <v>245</v>
      </c>
      <c r="N16" s="53"/>
    </row>
    <row r="17" spans="1:14" ht="20.100000000000001" customHeight="1">
      <c r="A17" s="55"/>
      <c r="B17" s="39" t="s">
        <v>237</v>
      </c>
      <c r="C17" s="37">
        <v>6</v>
      </c>
      <c r="D17" s="37">
        <v>0</v>
      </c>
      <c r="E17" s="38">
        <v>9.8299999999999998E-2</v>
      </c>
      <c r="F17" s="37">
        <v>61</v>
      </c>
      <c r="G17" s="37">
        <v>5</v>
      </c>
      <c r="H17" s="37">
        <v>1</v>
      </c>
      <c r="I17" s="37" t="s">
        <v>24</v>
      </c>
      <c r="N17" s="53"/>
    </row>
    <row r="18" spans="1:14" s="44" customFormat="1" ht="20.100000000000001" customHeight="1">
      <c r="A18" s="49" t="s">
        <v>221</v>
      </c>
      <c r="B18" s="42">
        <f>SUM(C18:D18)</f>
        <v>21</v>
      </c>
      <c r="C18" s="42">
        <f>SUM(C11:C17)</f>
        <v>7</v>
      </c>
      <c r="D18" s="40">
        <f>SUM(D11:D17)</f>
        <v>14</v>
      </c>
      <c r="E18" s="41"/>
      <c r="F18" s="40"/>
      <c r="G18" s="40">
        <f>SUM(G11:G17)</f>
        <v>32</v>
      </c>
      <c r="H18" s="37"/>
      <c r="I18" s="40"/>
      <c r="N18" s="53"/>
    </row>
    <row r="19" spans="1:14" ht="40.5">
      <c r="A19" s="50" t="s">
        <v>252</v>
      </c>
      <c r="B19" s="39" t="s">
        <v>238</v>
      </c>
      <c r="C19" s="37"/>
      <c r="D19" s="37">
        <v>1</v>
      </c>
      <c r="E19" s="38">
        <v>1.29E-2</v>
      </c>
      <c r="F19" s="37">
        <v>77</v>
      </c>
      <c r="G19" s="37">
        <v>7</v>
      </c>
      <c r="H19" s="37">
        <v>2</v>
      </c>
      <c r="I19" s="39" t="s">
        <v>241</v>
      </c>
    </row>
    <row r="20" spans="1:14" s="44" customFormat="1" ht="20.100000000000001" customHeight="1">
      <c r="A20" s="49" t="s">
        <v>221</v>
      </c>
      <c r="B20" s="42">
        <f>SUM(C20:D20)</f>
        <v>1</v>
      </c>
      <c r="C20" s="40">
        <f>SUM(C19:C19)</f>
        <v>0</v>
      </c>
      <c r="D20" s="40">
        <f>SUM(D19:D19)</f>
        <v>1</v>
      </c>
      <c r="E20" s="41"/>
      <c r="F20" s="40"/>
      <c r="G20" s="40">
        <f>SUM(G19)</f>
        <v>7</v>
      </c>
      <c r="H20" s="37"/>
      <c r="I20" s="40"/>
    </row>
    <row r="21" spans="1:14" ht="20.100000000000001" customHeight="1">
      <c r="A21" s="54" t="s">
        <v>256</v>
      </c>
      <c r="B21" s="39" t="s">
        <v>34</v>
      </c>
      <c r="C21" s="37"/>
      <c r="D21" s="37">
        <v>3</v>
      </c>
      <c r="E21" s="38">
        <v>6.6600000000000006E-2</v>
      </c>
      <c r="F21" s="37">
        <v>45</v>
      </c>
      <c r="G21" s="37">
        <v>8</v>
      </c>
      <c r="H21" s="39">
        <v>2</v>
      </c>
      <c r="I21" s="37" t="s">
        <v>35</v>
      </c>
    </row>
    <row r="22" spans="1:14" ht="20.100000000000001" customHeight="1">
      <c r="A22" s="55"/>
      <c r="B22" s="39" t="s">
        <v>233</v>
      </c>
      <c r="C22" s="47"/>
      <c r="D22" s="47">
        <v>2</v>
      </c>
      <c r="E22" s="48">
        <v>3.44E-2</v>
      </c>
      <c r="F22" s="37">
        <v>58</v>
      </c>
      <c r="G22" s="37">
        <v>4</v>
      </c>
      <c r="H22" s="37">
        <v>1</v>
      </c>
      <c r="I22" s="37" t="s">
        <v>242</v>
      </c>
    </row>
    <row r="23" spans="1:14" ht="20.100000000000001" customHeight="1">
      <c r="A23" s="55"/>
      <c r="B23" s="39" t="s">
        <v>224</v>
      </c>
      <c r="C23" s="47"/>
      <c r="D23" s="47">
        <v>2</v>
      </c>
      <c r="E23" s="48">
        <v>3.7699999999999997E-2</v>
      </c>
      <c r="F23" s="37">
        <v>53</v>
      </c>
      <c r="G23" s="37">
        <v>2</v>
      </c>
      <c r="H23" s="37">
        <v>1</v>
      </c>
      <c r="I23" s="37" t="s">
        <v>242</v>
      </c>
    </row>
    <row r="24" spans="1:14" ht="20.100000000000001" customHeight="1">
      <c r="A24" s="55"/>
      <c r="B24" s="39" t="s">
        <v>225</v>
      </c>
      <c r="C24" s="47"/>
      <c r="D24" s="47">
        <v>1</v>
      </c>
      <c r="E24" s="48">
        <v>1.6899999999999998E-2</v>
      </c>
      <c r="F24" s="37">
        <v>59</v>
      </c>
      <c r="G24" s="37">
        <v>4</v>
      </c>
      <c r="H24" s="37">
        <v>1</v>
      </c>
      <c r="I24" s="37" t="s">
        <v>242</v>
      </c>
    </row>
    <row r="25" spans="1:14" ht="20.100000000000001" customHeight="1">
      <c r="A25" s="55"/>
      <c r="B25" s="39" t="s">
        <v>234</v>
      </c>
      <c r="C25" s="47"/>
      <c r="D25" s="47"/>
      <c r="E25" s="47"/>
      <c r="F25" s="37">
        <v>62</v>
      </c>
      <c r="G25" s="37">
        <v>7</v>
      </c>
      <c r="H25" s="37">
        <v>4</v>
      </c>
      <c r="I25" s="37" t="s">
        <v>242</v>
      </c>
    </row>
    <row r="26" spans="1:14" ht="20.100000000000001" customHeight="1">
      <c r="A26" s="55"/>
      <c r="B26" s="39" t="s">
        <v>246</v>
      </c>
      <c r="C26" s="37">
        <v>4</v>
      </c>
      <c r="D26" s="37">
        <v>0</v>
      </c>
      <c r="E26" s="38">
        <v>6.6600000000000006E-2</v>
      </c>
      <c r="F26" s="37">
        <v>60</v>
      </c>
      <c r="G26" s="37">
        <v>5</v>
      </c>
      <c r="H26" s="37">
        <v>2</v>
      </c>
      <c r="I26" s="37" t="s">
        <v>31</v>
      </c>
    </row>
    <row r="27" spans="1:14" s="44" customFormat="1" ht="20.100000000000001" customHeight="1">
      <c r="A27" s="49" t="s">
        <v>221</v>
      </c>
      <c r="B27" s="42">
        <f>SUM(C27:D27)</f>
        <v>12</v>
      </c>
      <c r="C27" s="40">
        <f>SUM(C21:C26)</f>
        <v>4</v>
      </c>
      <c r="D27" s="40">
        <f>SUM(D21:D26)</f>
        <v>8</v>
      </c>
      <c r="E27" s="41"/>
      <c r="F27" s="40"/>
      <c r="G27" s="40">
        <f>SUM(G21:G26)</f>
        <v>30</v>
      </c>
      <c r="H27" s="37"/>
      <c r="I27" s="40"/>
    </row>
    <row r="28" spans="1:14" ht="20.100000000000001" customHeight="1">
      <c r="A28" s="54" t="s">
        <v>253</v>
      </c>
      <c r="B28" s="39" t="s">
        <v>39</v>
      </c>
      <c r="C28" s="37">
        <v>1</v>
      </c>
      <c r="D28" s="39">
        <v>2</v>
      </c>
      <c r="E28" s="38">
        <v>4.9099999999999998E-2</v>
      </c>
      <c r="F28" s="37">
        <v>61</v>
      </c>
      <c r="G28" s="37">
        <v>7</v>
      </c>
      <c r="H28" s="37">
        <v>2</v>
      </c>
      <c r="I28" s="37" t="s">
        <v>40</v>
      </c>
    </row>
    <row r="29" spans="1:14" ht="20.100000000000001" customHeight="1">
      <c r="A29" s="55"/>
      <c r="B29" s="39" t="s">
        <v>41</v>
      </c>
      <c r="C29" s="37"/>
      <c r="D29" s="37">
        <v>3</v>
      </c>
      <c r="E29" s="38">
        <v>4.5400000000000003E-2</v>
      </c>
      <c r="F29" s="37">
        <v>66</v>
      </c>
      <c r="G29" s="37">
        <v>5</v>
      </c>
      <c r="H29" s="37">
        <v>2</v>
      </c>
      <c r="I29" s="37" t="s">
        <v>42</v>
      </c>
    </row>
    <row r="30" spans="1:14" ht="20.100000000000001" customHeight="1">
      <c r="A30" s="55"/>
      <c r="B30" s="39" t="s">
        <v>227</v>
      </c>
      <c r="C30" s="37">
        <v>5</v>
      </c>
      <c r="D30" s="37">
        <v>0</v>
      </c>
      <c r="E30" s="38">
        <v>6.4899999999999999E-2</v>
      </c>
      <c r="F30" s="37">
        <v>77</v>
      </c>
      <c r="G30" s="37">
        <v>6</v>
      </c>
      <c r="H30" s="37">
        <v>2</v>
      </c>
      <c r="I30" s="37" t="s">
        <v>222</v>
      </c>
    </row>
    <row r="31" spans="1:14" ht="20.100000000000001" customHeight="1">
      <c r="A31" s="55"/>
      <c r="B31" s="39" t="s">
        <v>229</v>
      </c>
      <c r="C31" s="37"/>
      <c r="D31" s="37"/>
      <c r="E31" s="38"/>
      <c r="F31" s="37">
        <v>40</v>
      </c>
      <c r="G31" s="37">
        <v>3</v>
      </c>
      <c r="H31" s="37">
        <v>1</v>
      </c>
      <c r="I31" s="37" t="s">
        <v>222</v>
      </c>
    </row>
    <row r="32" spans="1:14" ht="20.100000000000001" customHeight="1">
      <c r="A32" s="55"/>
      <c r="B32" s="39" t="s">
        <v>228</v>
      </c>
      <c r="C32" s="37">
        <v>1</v>
      </c>
      <c r="D32" s="37">
        <v>0</v>
      </c>
      <c r="E32" s="38">
        <v>3.3000000000000002E-2</v>
      </c>
      <c r="F32" s="37">
        <v>30</v>
      </c>
      <c r="G32" s="37">
        <v>3</v>
      </c>
      <c r="H32" s="37">
        <v>1</v>
      </c>
      <c r="I32" s="37" t="s">
        <v>38</v>
      </c>
    </row>
    <row r="33" spans="1:9" ht="20.100000000000001" customHeight="1">
      <c r="A33" s="55"/>
      <c r="B33" s="39" t="s">
        <v>43</v>
      </c>
      <c r="C33" s="37">
        <v>1</v>
      </c>
      <c r="D33" s="37">
        <v>4</v>
      </c>
      <c r="E33" s="38">
        <v>7.5700000000000003E-2</v>
      </c>
      <c r="F33" s="37">
        <v>66</v>
      </c>
      <c r="G33" s="37">
        <v>8</v>
      </c>
      <c r="H33" s="37">
        <v>2</v>
      </c>
      <c r="I33" s="37" t="s">
        <v>44</v>
      </c>
    </row>
    <row r="34" spans="1:9" s="44" customFormat="1" ht="20.100000000000001" customHeight="1">
      <c r="A34" s="49" t="s">
        <v>221</v>
      </c>
      <c r="B34" s="42">
        <f>SUM(C34:D34)</f>
        <v>17</v>
      </c>
      <c r="C34" s="40">
        <f>SUM(C28:C33)</f>
        <v>8</v>
      </c>
      <c r="D34" s="40">
        <f>SUM(D28:D33)</f>
        <v>9</v>
      </c>
      <c r="E34" s="40"/>
      <c r="F34" s="40"/>
      <c r="G34" s="40">
        <f>SUM(G28:G33)</f>
        <v>32</v>
      </c>
      <c r="H34" s="37"/>
      <c r="I34" s="40"/>
    </row>
    <row r="35" spans="1:9" ht="20.100000000000001" customHeight="1">
      <c r="A35" s="54" t="s">
        <v>247</v>
      </c>
      <c r="B35" s="39" t="s">
        <v>244</v>
      </c>
      <c r="C35" s="37">
        <v>5</v>
      </c>
      <c r="D35" s="37">
        <v>1</v>
      </c>
      <c r="E35" s="38">
        <v>0.26079999999999998</v>
      </c>
      <c r="F35" s="37">
        <v>23</v>
      </c>
      <c r="G35" s="37">
        <v>3</v>
      </c>
      <c r="H35" s="37"/>
      <c r="I35" s="37" t="s">
        <v>249</v>
      </c>
    </row>
    <row r="36" spans="1:9" ht="20.100000000000001" customHeight="1">
      <c r="A36" s="55"/>
      <c r="B36" s="39" t="s">
        <v>46</v>
      </c>
      <c r="C36" s="37">
        <v>7</v>
      </c>
      <c r="D36" s="37">
        <v>3</v>
      </c>
      <c r="E36" s="38">
        <v>0.37030000000000002</v>
      </c>
      <c r="F36" s="37">
        <v>27</v>
      </c>
      <c r="G36" s="37">
        <v>4</v>
      </c>
      <c r="H36" s="37"/>
      <c r="I36" s="37" t="s">
        <v>249</v>
      </c>
    </row>
    <row r="37" spans="1:9">
      <c r="A37" s="46"/>
    </row>
    <row r="38" spans="1:9">
      <c r="A38" s="46"/>
    </row>
    <row r="39" spans="1:9">
      <c r="A39" s="46"/>
    </row>
    <row r="40" spans="1:9">
      <c r="A40" s="46"/>
    </row>
    <row r="41" spans="1:9">
      <c r="A41" s="46"/>
    </row>
    <row r="42" spans="1:9">
      <c r="A42" s="43"/>
      <c r="B42" s="30"/>
    </row>
    <row r="43" spans="1:9">
      <c r="B43" s="30"/>
    </row>
    <row r="44" spans="1:9">
      <c r="B44" s="30"/>
    </row>
    <row r="45" spans="1:9">
      <c r="B45" s="30"/>
    </row>
    <row r="46" spans="1:9">
      <c r="B46" s="30"/>
    </row>
    <row r="47" spans="1:9">
      <c r="B47" s="30"/>
    </row>
  </sheetData>
  <mergeCells count="7">
    <mergeCell ref="N14:N18"/>
    <mergeCell ref="A35:A36"/>
    <mergeCell ref="A11:A17"/>
    <mergeCell ref="A28:A33"/>
    <mergeCell ref="A7:A9"/>
    <mergeCell ref="A21:A26"/>
    <mergeCell ref="A2:A5"/>
  </mergeCells>
  <phoneticPr fontId="17" type="noConversion"/>
  <pageMargins left="0.39370078740157483" right="0.39370078740157483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6" sqref="C16"/>
    </sheetView>
  </sheetViews>
  <sheetFormatPr defaultColWidth="9" defaultRowHeight="13.5"/>
  <cols>
    <col min="3" max="3" width="21.125" customWidth="1"/>
    <col min="6" max="6" width="21.625" customWidth="1"/>
    <col min="9" max="9" width="21.25" customWidth="1"/>
  </cols>
  <sheetData>
    <row r="1" spans="1:9" ht="14.25">
      <c r="A1" s="17">
        <v>1</v>
      </c>
      <c r="B1" s="17" t="s">
        <v>49</v>
      </c>
      <c r="C1" s="2" t="s">
        <v>8</v>
      </c>
      <c r="D1" s="17" t="s">
        <v>2</v>
      </c>
      <c r="E1">
        <v>3</v>
      </c>
      <c r="F1" s="2" t="s">
        <v>8</v>
      </c>
    </row>
    <row r="2" spans="1:9" ht="14.25">
      <c r="A2" s="17">
        <v>2</v>
      </c>
      <c r="B2" s="17" t="s">
        <v>50</v>
      </c>
      <c r="C2" s="17" t="s">
        <v>8</v>
      </c>
      <c r="D2" s="17" t="s">
        <v>2</v>
      </c>
    </row>
    <row r="3" spans="1:9" ht="14.25">
      <c r="A3" s="17">
        <v>3</v>
      </c>
      <c r="B3" s="17" t="s">
        <v>51</v>
      </c>
      <c r="C3" s="17" t="s">
        <v>8</v>
      </c>
      <c r="D3" s="17" t="s">
        <v>2</v>
      </c>
    </row>
    <row r="4" spans="1:9" ht="14.25">
      <c r="A4" s="17">
        <v>5</v>
      </c>
      <c r="B4" s="17" t="s">
        <v>52</v>
      </c>
      <c r="C4" s="17" t="s">
        <v>8</v>
      </c>
      <c r="D4" s="17" t="s">
        <v>3</v>
      </c>
      <c r="E4">
        <v>5</v>
      </c>
      <c r="F4" s="2" t="s">
        <v>8</v>
      </c>
    </row>
    <row r="5" spans="1:9" ht="14.25">
      <c r="A5" s="17">
        <v>10</v>
      </c>
      <c r="B5" s="17" t="s">
        <v>53</v>
      </c>
      <c r="C5" s="17" t="s">
        <v>8</v>
      </c>
      <c r="D5" s="17" t="s">
        <v>3</v>
      </c>
      <c r="I5" t="s">
        <v>7</v>
      </c>
    </row>
    <row r="6" spans="1:9" ht="14.25">
      <c r="A6" s="17">
        <v>11</v>
      </c>
      <c r="B6" s="17" t="s">
        <v>54</v>
      </c>
      <c r="C6" s="17" t="s">
        <v>8</v>
      </c>
      <c r="D6" s="17" t="s">
        <v>3</v>
      </c>
    </row>
    <row r="7" spans="1:9" ht="14.25">
      <c r="A7" s="17">
        <v>13</v>
      </c>
      <c r="B7" s="17" t="s">
        <v>55</v>
      </c>
      <c r="C7" s="17" t="s">
        <v>8</v>
      </c>
      <c r="D7" s="17" t="s">
        <v>3</v>
      </c>
    </row>
    <row r="8" spans="1:9" ht="14.25">
      <c r="A8" s="17">
        <v>22</v>
      </c>
      <c r="B8" s="17" t="s">
        <v>56</v>
      </c>
      <c r="C8" s="17" t="s">
        <v>8</v>
      </c>
      <c r="D8" s="27" t="s">
        <v>3</v>
      </c>
    </row>
    <row r="9" spans="1:9" ht="14.25">
      <c r="A9" s="17">
        <v>4</v>
      </c>
      <c r="B9" s="17" t="s">
        <v>57</v>
      </c>
      <c r="C9" s="17" t="s">
        <v>10</v>
      </c>
      <c r="D9" s="17" t="s">
        <v>2</v>
      </c>
      <c r="E9">
        <v>1</v>
      </c>
      <c r="F9" s="17" t="s">
        <v>10</v>
      </c>
    </row>
    <row r="10" spans="1:9" ht="14.25">
      <c r="A10" s="17">
        <v>14</v>
      </c>
      <c r="B10" s="17" t="s">
        <v>58</v>
      </c>
      <c r="C10" s="17" t="s">
        <v>10</v>
      </c>
      <c r="D10" s="17" t="s">
        <v>3</v>
      </c>
      <c r="E10">
        <v>3</v>
      </c>
      <c r="F10" s="17" t="s">
        <v>10</v>
      </c>
    </row>
    <row r="11" spans="1:9" ht="14.25">
      <c r="A11" s="17">
        <v>17</v>
      </c>
      <c r="B11" s="17" t="s">
        <v>59</v>
      </c>
      <c r="C11" s="17" t="s">
        <v>10</v>
      </c>
      <c r="D11" s="17" t="s">
        <v>3</v>
      </c>
    </row>
    <row r="12" spans="1:9" ht="14.25">
      <c r="A12" s="17">
        <v>23</v>
      </c>
      <c r="B12" s="17" t="s">
        <v>60</v>
      </c>
      <c r="C12" s="17" t="s">
        <v>10</v>
      </c>
      <c r="D12" s="27" t="s">
        <v>3</v>
      </c>
    </row>
    <row r="13" spans="1:9" ht="14.25">
      <c r="A13" s="17">
        <v>6</v>
      </c>
      <c r="B13" s="17" t="s">
        <v>61</v>
      </c>
      <c r="C13" s="17" t="s">
        <v>11</v>
      </c>
      <c r="D13" s="17" t="s">
        <v>3</v>
      </c>
      <c r="E13">
        <v>4</v>
      </c>
      <c r="F13" s="17" t="s">
        <v>11</v>
      </c>
    </row>
    <row r="14" spans="1:9" ht="14.25">
      <c r="A14" s="17">
        <v>8</v>
      </c>
      <c r="B14" s="17" t="s">
        <v>62</v>
      </c>
      <c r="C14" s="17" t="s">
        <v>11</v>
      </c>
      <c r="D14" s="17" t="s">
        <v>3</v>
      </c>
    </row>
    <row r="15" spans="1:9" ht="14.25">
      <c r="A15" s="17">
        <v>16</v>
      </c>
      <c r="B15" s="17" t="s">
        <v>63</v>
      </c>
      <c r="C15" s="17" t="s">
        <v>11</v>
      </c>
      <c r="D15" s="17" t="s">
        <v>3</v>
      </c>
    </row>
    <row r="16" spans="1:9" ht="14.25">
      <c r="A16" s="28">
        <v>24</v>
      </c>
      <c r="B16" s="28" t="s">
        <v>64</v>
      </c>
      <c r="C16" s="17" t="s">
        <v>11</v>
      </c>
      <c r="D16" s="28" t="s">
        <v>2</v>
      </c>
      <c r="E16">
        <v>1</v>
      </c>
      <c r="F16" s="17" t="s">
        <v>11</v>
      </c>
    </row>
    <row r="17" spans="1:6" ht="14.25">
      <c r="A17" s="17">
        <v>9</v>
      </c>
      <c r="B17" s="17" t="s">
        <v>65</v>
      </c>
      <c r="C17" s="17" t="s">
        <v>12</v>
      </c>
      <c r="D17" s="17" t="s">
        <v>3</v>
      </c>
      <c r="E17">
        <v>2</v>
      </c>
      <c r="F17" s="17" t="s">
        <v>12</v>
      </c>
    </row>
    <row r="18" spans="1:6" ht="14.25">
      <c r="A18" s="17">
        <v>21</v>
      </c>
      <c r="B18" s="17" t="s">
        <v>66</v>
      </c>
      <c r="C18" s="2" t="s">
        <v>67</v>
      </c>
      <c r="D18" s="27" t="s">
        <v>3</v>
      </c>
    </row>
    <row r="19" spans="1:6" ht="14.25">
      <c r="A19" s="17">
        <v>7</v>
      </c>
      <c r="B19" s="17" t="s">
        <v>68</v>
      </c>
      <c r="C19" s="17" t="s">
        <v>14</v>
      </c>
      <c r="D19" s="17" t="s">
        <v>3</v>
      </c>
      <c r="E19">
        <v>3</v>
      </c>
      <c r="F19" s="17" t="s">
        <v>14</v>
      </c>
    </row>
    <row r="20" spans="1:6" ht="14.25">
      <c r="A20" s="17">
        <v>18</v>
      </c>
      <c r="B20" s="17" t="s">
        <v>69</v>
      </c>
      <c r="C20" s="2" t="s">
        <v>70</v>
      </c>
      <c r="D20" s="17" t="s">
        <v>3</v>
      </c>
    </row>
    <row r="21" spans="1:6" ht="14.25">
      <c r="A21" s="17">
        <v>19</v>
      </c>
      <c r="B21" s="17" t="s">
        <v>71</v>
      </c>
      <c r="C21" s="2" t="s">
        <v>70</v>
      </c>
      <c r="D21" s="17" t="s">
        <v>3</v>
      </c>
    </row>
    <row r="22" spans="1:6" ht="14.25">
      <c r="A22" s="17">
        <v>12</v>
      </c>
      <c r="B22" s="17" t="s">
        <v>72</v>
      </c>
      <c r="C22" s="17" t="s">
        <v>16</v>
      </c>
      <c r="D22" s="17" t="s">
        <v>3</v>
      </c>
      <c r="E22">
        <v>2</v>
      </c>
      <c r="F22" s="17" t="s">
        <v>16</v>
      </c>
    </row>
    <row r="23" spans="1:6" ht="14.25">
      <c r="A23" s="17">
        <v>20</v>
      </c>
      <c r="B23" s="17" t="s">
        <v>73</v>
      </c>
      <c r="C23" s="2" t="s">
        <v>74</v>
      </c>
      <c r="D23" s="27" t="s">
        <v>3</v>
      </c>
    </row>
    <row r="24" spans="1:6" ht="14.25">
      <c r="A24" s="29">
        <v>15</v>
      </c>
      <c r="B24" s="29" t="s">
        <v>75</v>
      </c>
      <c r="C24" s="17" t="s">
        <v>11</v>
      </c>
      <c r="D24" s="29" t="s">
        <v>3</v>
      </c>
    </row>
  </sheetData>
  <sortState ref="A2:D24">
    <sortCondition ref="C2"/>
  </sortState>
  <phoneticPr fontId="1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19" sqref="C19"/>
    </sheetView>
  </sheetViews>
  <sheetFormatPr defaultColWidth="9" defaultRowHeight="13.5"/>
  <cols>
    <col min="3" max="3" width="18.875" customWidth="1"/>
    <col min="6" max="6" width="16.5" customWidth="1"/>
    <col min="8" max="8" width="18.625" customWidth="1"/>
  </cols>
  <sheetData>
    <row r="1" spans="1:6" ht="14.25">
      <c r="A1" s="2">
        <v>1</v>
      </c>
      <c r="B1" s="2" t="s">
        <v>76</v>
      </c>
      <c r="C1" s="31" t="s">
        <v>77</v>
      </c>
      <c r="D1" s="2" t="s">
        <v>2</v>
      </c>
      <c r="E1">
        <v>6</v>
      </c>
      <c r="F1" s="31" t="s">
        <v>78</v>
      </c>
    </row>
    <row r="2" spans="1:6" ht="14.25">
      <c r="A2" s="2">
        <v>2</v>
      </c>
      <c r="B2" s="2" t="s">
        <v>79</v>
      </c>
      <c r="C2" s="31" t="s">
        <v>77</v>
      </c>
      <c r="D2" s="2" t="s">
        <v>2</v>
      </c>
    </row>
    <row r="3" spans="1:6" ht="14.25">
      <c r="A3" s="2">
        <v>3</v>
      </c>
      <c r="B3" s="2" t="s">
        <v>80</v>
      </c>
      <c r="C3" s="31" t="s">
        <v>77</v>
      </c>
      <c r="D3" s="2" t="s">
        <v>2</v>
      </c>
    </row>
    <row r="4" spans="1:6" ht="14.25">
      <c r="A4" s="2">
        <v>4</v>
      </c>
      <c r="B4" s="2" t="s">
        <v>81</v>
      </c>
      <c r="C4" s="31" t="s">
        <v>82</v>
      </c>
      <c r="D4" s="2" t="s">
        <v>2</v>
      </c>
    </row>
    <row r="5" spans="1:6" ht="14.25">
      <c r="A5" s="2">
        <v>5</v>
      </c>
      <c r="B5" s="2" t="s">
        <v>83</v>
      </c>
      <c r="C5" s="31" t="s">
        <v>82</v>
      </c>
      <c r="D5" s="2" t="s">
        <v>2</v>
      </c>
    </row>
    <row r="6" spans="1:6" ht="14.25">
      <c r="A6" s="2">
        <v>6</v>
      </c>
      <c r="B6" s="2" t="s">
        <v>84</v>
      </c>
      <c r="C6" s="31" t="s">
        <v>77</v>
      </c>
      <c r="D6" s="2" t="s">
        <v>2</v>
      </c>
    </row>
    <row r="7" spans="1:6" ht="14.25">
      <c r="A7" s="2">
        <v>7</v>
      </c>
      <c r="B7" s="2" t="s">
        <v>85</v>
      </c>
      <c r="C7" s="31" t="s">
        <v>82</v>
      </c>
      <c r="D7" s="2" t="s">
        <v>3</v>
      </c>
      <c r="E7">
        <v>1</v>
      </c>
      <c r="F7" s="31" t="s">
        <v>78</v>
      </c>
    </row>
    <row r="8" spans="1:6" s="5" customFormat="1" ht="14.25">
      <c r="A8" s="7">
        <v>8</v>
      </c>
      <c r="B8" s="7" t="s">
        <v>86</v>
      </c>
      <c r="C8" s="32" t="s">
        <v>87</v>
      </c>
      <c r="D8" s="7" t="s">
        <v>3</v>
      </c>
      <c r="E8" s="5">
        <v>4</v>
      </c>
      <c r="F8" s="32" t="s">
        <v>88</v>
      </c>
    </row>
    <row r="9" spans="1:6" ht="14.25">
      <c r="A9" s="2">
        <v>9</v>
      </c>
      <c r="B9" s="2" t="s">
        <v>89</v>
      </c>
      <c r="C9" s="31" t="s">
        <v>87</v>
      </c>
      <c r="D9" s="2" t="s">
        <v>2</v>
      </c>
      <c r="E9">
        <v>4</v>
      </c>
      <c r="F9" s="32" t="s">
        <v>88</v>
      </c>
    </row>
    <row r="10" spans="1:6" s="5" customFormat="1" ht="14.25">
      <c r="A10" s="7">
        <v>10</v>
      </c>
      <c r="B10" s="7" t="s">
        <v>90</v>
      </c>
      <c r="C10" s="32" t="s">
        <v>87</v>
      </c>
      <c r="D10" s="7" t="s">
        <v>3</v>
      </c>
    </row>
    <row r="11" spans="1:6" s="5" customFormat="1" ht="14.25">
      <c r="A11" s="7">
        <v>11</v>
      </c>
      <c r="B11" s="7" t="s">
        <v>91</v>
      </c>
      <c r="C11" s="32" t="s">
        <v>87</v>
      </c>
      <c r="D11" s="7" t="s">
        <v>3</v>
      </c>
    </row>
    <row r="12" spans="1:6" ht="14.25">
      <c r="A12" s="2">
        <v>12</v>
      </c>
      <c r="B12" s="2" t="s">
        <v>92</v>
      </c>
      <c r="C12" s="31" t="s">
        <v>87</v>
      </c>
      <c r="D12" s="2" t="s">
        <v>2</v>
      </c>
    </row>
    <row r="13" spans="1:6" s="5" customFormat="1" ht="14.25">
      <c r="A13" s="7">
        <v>13</v>
      </c>
      <c r="B13" s="7" t="s">
        <v>93</v>
      </c>
      <c r="C13" s="32" t="s">
        <v>94</v>
      </c>
      <c r="D13" s="7" t="s">
        <v>3</v>
      </c>
    </row>
    <row r="14" spans="1:6" ht="14.25">
      <c r="A14" s="2">
        <v>14</v>
      </c>
      <c r="B14" s="2" t="s">
        <v>95</v>
      </c>
      <c r="C14" s="31" t="s">
        <v>87</v>
      </c>
      <c r="D14" s="2" t="s">
        <v>2</v>
      </c>
    </row>
    <row r="15" spans="1:6" ht="14.25">
      <c r="A15" s="2">
        <v>15</v>
      </c>
      <c r="B15" s="2" t="s">
        <v>96</v>
      </c>
      <c r="C15" s="31" t="s">
        <v>87</v>
      </c>
      <c r="D15" s="2" t="s">
        <v>2</v>
      </c>
    </row>
    <row r="20" spans="8:8">
      <c r="H20" t="s">
        <v>17</v>
      </c>
    </row>
  </sheetData>
  <phoneticPr fontId="19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20" sqref="D20"/>
    </sheetView>
  </sheetViews>
  <sheetFormatPr defaultColWidth="8.75" defaultRowHeight="13.5"/>
  <cols>
    <col min="3" max="3" width="18" customWidth="1"/>
    <col min="4" max="4" width="18.875" customWidth="1"/>
    <col min="6" max="6" width="15.125" customWidth="1"/>
  </cols>
  <sheetData>
    <row r="1" spans="1:6" s="5" customFormat="1" ht="14.25">
      <c r="A1" s="7">
        <v>16</v>
      </c>
      <c r="B1" s="7" t="s">
        <v>97</v>
      </c>
      <c r="C1" s="32" t="s">
        <v>98</v>
      </c>
      <c r="D1" s="7" t="s">
        <v>3</v>
      </c>
      <c r="E1" s="5">
        <v>2</v>
      </c>
      <c r="F1" s="32" t="s">
        <v>19</v>
      </c>
    </row>
    <row r="2" spans="1:6" s="5" customFormat="1" ht="14.25">
      <c r="A2" s="7">
        <v>6</v>
      </c>
      <c r="B2" s="7" t="s">
        <v>99</v>
      </c>
      <c r="C2" s="32" t="s">
        <v>100</v>
      </c>
      <c r="D2" s="7" t="s">
        <v>3</v>
      </c>
    </row>
    <row r="3" spans="1:6" s="16" customFormat="1" ht="14.25">
      <c r="A3" s="24">
        <v>3</v>
      </c>
      <c r="B3" s="24" t="s">
        <v>101</v>
      </c>
      <c r="C3" s="33" t="s">
        <v>102</v>
      </c>
      <c r="D3" s="24" t="s">
        <v>3</v>
      </c>
      <c r="E3" s="16">
        <v>3</v>
      </c>
      <c r="F3" s="33" t="s">
        <v>21</v>
      </c>
    </row>
    <row r="4" spans="1:6" s="16" customFormat="1" ht="14.25">
      <c r="A4" s="24">
        <v>4</v>
      </c>
      <c r="B4" s="24" t="s">
        <v>103</v>
      </c>
      <c r="C4" s="33" t="s">
        <v>102</v>
      </c>
      <c r="D4" s="24" t="s">
        <v>3</v>
      </c>
    </row>
    <row r="5" spans="1:6" s="16" customFormat="1" ht="14.25">
      <c r="A5" s="24">
        <v>5</v>
      </c>
      <c r="B5" s="24" t="s">
        <v>104</v>
      </c>
      <c r="C5" s="33" t="s">
        <v>105</v>
      </c>
      <c r="D5" s="24" t="s">
        <v>3</v>
      </c>
    </row>
    <row r="6" spans="1:6" ht="14.25">
      <c r="A6" s="2">
        <v>17</v>
      </c>
      <c r="B6" s="2" t="s">
        <v>106</v>
      </c>
      <c r="C6" s="31" t="s">
        <v>107</v>
      </c>
      <c r="D6" s="2" t="s">
        <v>3</v>
      </c>
      <c r="E6">
        <v>1</v>
      </c>
      <c r="F6" s="31" t="s">
        <v>108</v>
      </c>
    </row>
    <row r="7" spans="1:6" s="23" customFormat="1" ht="14.25">
      <c r="A7" s="25">
        <v>1</v>
      </c>
      <c r="B7" s="25" t="s">
        <v>109</v>
      </c>
      <c r="C7" s="34" t="s">
        <v>110</v>
      </c>
      <c r="D7" s="25" t="s">
        <v>2</v>
      </c>
      <c r="E7" s="23">
        <v>9</v>
      </c>
      <c r="F7" s="34" t="s">
        <v>111</v>
      </c>
    </row>
    <row r="8" spans="1:6" s="23" customFormat="1" ht="14.25">
      <c r="A8" s="25">
        <v>2</v>
      </c>
      <c r="B8" s="25" t="s">
        <v>112</v>
      </c>
      <c r="C8" s="34" t="s">
        <v>110</v>
      </c>
      <c r="D8" s="25" t="s">
        <v>2</v>
      </c>
    </row>
    <row r="9" spans="1:6" s="23" customFormat="1" ht="14.25">
      <c r="A9" s="25">
        <v>8</v>
      </c>
      <c r="B9" s="25" t="s">
        <v>113</v>
      </c>
      <c r="C9" s="34" t="s">
        <v>110</v>
      </c>
      <c r="D9" s="25" t="s">
        <v>2</v>
      </c>
    </row>
    <row r="10" spans="1:6" s="23" customFormat="1" ht="14.25">
      <c r="A10" s="25">
        <v>10</v>
      </c>
      <c r="B10" s="25" t="s">
        <v>114</v>
      </c>
      <c r="C10" s="34" t="s">
        <v>110</v>
      </c>
      <c r="D10" s="25" t="s">
        <v>2</v>
      </c>
    </row>
    <row r="11" spans="1:6" s="23" customFormat="1" ht="14.25">
      <c r="A11" s="25">
        <v>11</v>
      </c>
      <c r="B11" s="25" t="s">
        <v>115</v>
      </c>
      <c r="C11" s="34" t="s">
        <v>110</v>
      </c>
      <c r="D11" s="25" t="s">
        <v>2</v>
      </c>
    </row>
    <row r="12" spans="1:6" s="23" customFormat="1" ht="14.25">
      <c r="A12" s="25">
        <v>12</v>
      </c>
      <c r="B12" s="25" t="s">
        <v>116</v>
      </c>
      <c r="C12" s="34" t="s">
        <v>110</v>
      </c>
      <c r="D12" s="25" t="s">
        <v>2</v>
      </c>
    </row>
    <row r="13" spans="1:6" s="23" customFormat="1" ht="14.25">
      <c r="A13" s="25">
        <v>14</v>
      </c>
      <c r="B13" s="25" t="s">
        <v>117</v>
      </c>
      <c r="C13" s="34" t="s">
        <v>110</v>
      </c>
      <c r="D13" s="25" t="s">
        <v>2</v>
      </c>
    </row>
    <row r="14" spans="1:6" s="23" customFormat="1" ht="14.25">
      <c r="A14" s="25">
        <v>7</v>
      </c>
      <c r="B14" s="25" t="s">
        <v>118</v>
      </c>
      <c r="C14" s="34" t="s">
        <v>119</v>
      </c>
      <c r="D14" s="25" t="s">
        <v>2</v>
      </c>
    </row>
    <row r="15" spans="1:6" ht="14.25">
      <c r="A15" s="2">
        <v>9</v>
      </c>
      <c r="B15" s="2" t="s">
        <v>120</v>
      </c>
      <c r="C15" s="31" t="s">
        <v>119</v>
      </c>
      <c r="D15" s="2" t="s">
        <v>3</v>
      </c>
      <c r="E15">
        <v>2</v>
      </c>
      <c r="F15" s="34" t="s">
        <v>111</v>
      </c>
    </row>
    <row r="16" spans="1:6" s="15" customFormat="1" ht="14.25">
      <c r="A16" s="26">
        <v>13</v>
      </c>
      <c r="B16" s="26" t="s">
        <v>121</v>
      </c>
      <c r="C16" s="34" t="s">
        <v>119</v>
      </c>
      <c r="D16" s="26" t="s">
        <v>2</v>
      </c>
    </row>
    <row r="17" spans="1:4" ht="14.25">
      <c r="A17" s="2">
        <v>15</v>
      </c>
      <c r="B17" s="2" t="s">
        <v>122</v>
      </c>
      <c r="C17" s="31" t="s">
        <v>119</v>
      </c>
      <c r="D17" s="2" t="s">
        <v>3</v>
      </c>
    </row>
    <row r="20" spans="1:4">
      <c r="D20" t="s">
        <v>18</v>
      </c>
    </row>
  </sheetData>
  <sortState ref="A1:D17">
    <sortCondition ref="C1"/>
  </sortState>
  <phoneticPr fontId="19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K22" sqref="K22"/>
    </sheetView>
  </sheetViews>
  <sheetFormatPr defaultColWidth="8.75" defaultRowHeight="13.5"/>
  <cols>
    <col min="3" max="3" width="16.125" customWidth="1"/>
    <col min="4" max="4" width="15.875" customWidth="1"/>
    <col min="6" max="6" width="16.875" customWidth="1"/>
    <col min="7" max="7" width="18" customWidth="1"/>
  </cols>
  <sheetData>
    <row r="1" spans="1:6" ht="14.25">
      <c r="A1" s="17">
        <v>3</v>
      </c>
      <c r="B1" s="17" t="s">
        <v>123</v>
      </c>
      <c r="C1" s="31" t="s">
        <v>124</v>
      </c>
      <c r="D1" s="17" t="s">
        <v>2</v>
      </c>
      <c r="E1">
        <v>1</v>
      </c>
      <c r="F1" s="31" t="s">
        <v>26</v>
      </c>
    </row>
    <row r="2" spans="1:6" s="15" customFormat="1" ht="14.25">
      <c r="A2" s="18">
        <v>12</v>
      </c>
      <c r="B2" s="18" t="s">
        <v>125</v>
      </c>
      <c r="C2" s="34" t="s">
        <v>124</v>
      </c>
      <c r="D2" s="18" t="s">
        <v>3</v>
      </c>
      <c r="E2" s="15">
        <v>3</v>
      </c>
      <c r="F2" s="31" t="s">
        <v>26</v>
      </c>
    </row>
    <row r="3" spans="1:6" s="15" customFormat="1" ht="14.25">
      <c r="A3" s="18">
        <v>25</v>
      </c>
      <c r="B3" s="18" t="s">
        <v>126</v>
      </c>
      <c r="C3" s="34" t="s">
        <v>124</v>
      </c>
      <c r="D3" s="18" t="s">
        <v>3</v>
      </c>
    </row>
    <row r="4" spans="1:6" s="15" customFormat="1" ht="14.25">
      <c r="A4" s="18">
        <v>13</v>
      </c>
      <c r="B4" s="18" t="s">
        <v>127</v>
      </c>
      <c r="C4" s="34" t="s">
        <v>128</v>
      </c>
      <c r="D4" s="18" t="s">
        <v>3</v>
      </c>
    </row>
    <row r="5" spans="1:6" s="5" customFormat="1" ht="14.25">
      <c r="A5" s="19">
        <v>4</v>
      </c>
      <c r="B5" s="19" t="s">
        <v>129</v>
      </c>
      <c r="C5" s="32" t="s">
        <v>130</v>
      </c>
      <c r="D5" s="19" t="s">
        <v>2</v>
      </c>
      <c r="E5" s="5">
        <v>4</v>
      </c>
      <c r="F5" s="31" t="s">
        <v>27</v>
      </c>
    </row>
    <row r="6" spans="1:6" ht="14.25">
      <c r="A6" s="17">
        <v>14</v>
      </c>
      <c r="B6" s="17" t="s">
        <v>131</v>
      </c>
      <c r="C6" s="31" t="s">
        <v>130</v>
      </c>
      <c r="D6" s="17" t="s">
        <v>3</v>
      </c>
      <c r="E6">
        <v>2</v>
      </c>
      <c r="F6" s="31" t="s">
        <v>27</v>
      </c>
    </row>
    <row r="7" spans="1:6" s="5" customFormat="1" ht="14.25">
      <c r="A7" s="19">
        <v>5</v>
      </c>
      <c r="B7" s="19" t="s">
        <v>132</v>
      </c>
      <c r="C7" s="32" t="s">
        <v>133</v>
      </c>
      <c r="D7" s="19" t="s">
        <v>2</v>
      </c>
    </row>
    <row r="8" spans="1:6" s="5" customFormat="1" ht="14.25">
      <c r="A8" s="19">
        <v>6</v>
      </c>
      <c r="B8" s="19" t="s">
        <v>134</v>
      </c>
      <c r="C8" s="32" t="s">
        <v>133</v>
      </c>
      <c r="D8" s="19" t="s">
        <v>2</v>
      </c>
    </row>
    <row r="9" spans="1:6" ht="14.25">
      <c r="A9" s="17">
        <v>23</v>
      </c>
      <c r="B9" s="17" t="s">
        <v>135</v>
      </c>
      <c r="C9" s="31" t="s">
        <v>133</v>
      </c>
      <c r="D9" s="17" t="s">
        <v>3</v>
      </c>
    </row>
    <row r="10" spans="1:6" s="5" customFormat="1" ht="14.25">
      <c r="A10" s="19">
        <v>24</v>
      </c>
      <c r="B10" s="19" t="s">
        <v>136</v>
      </c>
      <c r="C10" s="32" t="s">
        <v>133</v>
      </c>
      <c r="D10" s="19" t="s">
        <v>2</v>
      </c>
    </row>
    <row r="11" spans="1:6" s="16" customFormat="1" ht="14.25">
      <c r="A11" s="20">
        <v>7</v>
      </c>
      <c r="B11" s="20" t="s">
        <v>137</v>
      </c>
      <c r="C11" s="33" t="s">
        <v>138</v>
      </c>
      <c r="D11" s="20" t="s">
        <v>2</v>
      </c>
      <c r="E11" s="16">
        <v>2</v>
      </c>
      <c r="F11" s="33" t="s">
        <v>28</v>
      </c>
    </row>
    <row r="12" spans="1:6" s="4" customFormat="1" ht="14.25">
      <c r="A12" s="21">
        <v>15</v>
      </c>
      <c r="B12" s="21" t="s">
        <v>139</v>
      </c>
      <c r="C12" s="35" t="s">
        <v>138</v>
      </c>
      <c r="D12" s="21" t="s">
        <v>3</v>
      </c>
      <c r="E12" s="4">
        <v>4</v>
      </c>
      <c r="F12" s="33" t="s">
        <v>28</v>
      </c>
    </row>
    <row r="13" spans="1:6" s="4" customFormat="1" ht="14.25">
      <c r="A13" s="21">
        <v>21</v>
      </c>
      <c r="B13" s="21" t="s">
        <v>140</v>
      </c>
      <c r="C13" s="35" t="s">
        <v>138</v>
      </c>
      <c r="D13" s="21" t="s">
        <v>3</v>
      </c>
    </row>
    <row r="14" spans="1:6" s="16" customFormat="1" ht="14.25">
      <c r="A14" s="20">
        <v>11</v>
      </c>
      <c r="B14" s="20" t="s">
        <v>141</v>
      </c>
      <c r="C14" s="33" t="s">
        <v>142</v>
      </c>
      <c r="D14" s="20" t="s">
        <v>2</v>
      </c>
    </row>
    <row r="15" spans="1:6" s="4" customFormat="1" ht="14.25">
      <c r="A15" s="21">
        <v>16</v>
      </c>
      <c r="B15" s="21" t="s">
        <v>143</v>
      </c>
      <c r="C15" s="35" t="s">
        <v>142</v>
      </c>
      <c r="D15" s="21" t="s">
        <v>3</v>
      </c>
    </row>
    <row r="16" spans="1:6" s="4" customFormat="1" ht="14.25">
      <c r="A16" s="21">
        <v>27</v>
      </c>
      <c r="B16" s="21" t="s">
        <v>144</v>
      </c>
      <c r="C16" s="35" t="s">
        <v>142</v>
      </c>
      <c r="D16" s="21" t="s">
        <v>3</v>
      </c>
    </row>
    <row r="17" spans="1:6" s="8" customFormat="1" ht="14.25">
      <c r="A17" s="22">
        <v>1</v>
      </c>
      <c r="B17" s="22" t="s">
        <v>145</v>
      </c>
      <c r="C17" s="36" t="s">
        <v>146</v>
      </c>
      <c r="D17" s="22" t="s">
        <v>2</v>
      </c>
      <c r="E17" s="8">
        <v>4</v>
      </c>
      <c r="F17" s="36" t="s">
        <v>29</v>
      </c>
    </row>
    <row r="18" spans="1:6" ht="14.25">
      <c r="A18" s="17">
        <v>9</v>
      </c>
      <c r="B18" s="17" t="s">
        <v>147</v>
      </c>
      <c r="C18" s="31" t="s">
        <v>146</v>
      </c>
      <c r="D18" s="17" t="s">
        <v>3</v>
      </c>
      <c r="E18">
        <v>1</v>
      </c>
      <c r="F18" s="36" t="s">
        <v>29</v>
      </c>
    </row>
    <row r="19" spans="1:6" s="8" customFormat="1" ht="14.25">
      <c r="A19" s="22">
        <v>10</v>
      </c>
      <c r="B19" s="22" t="s">
        <v>148</v>
      </c>
      <c r="C19" s="36" t="s">
        <v>146</v>
      </c>
      <c r="D19" s="22" t="s">
        <v>2</v>
      </c>
    </row>
    <row r="20" spans="1:6" s="8" customFormat="1" ht="14.25">
      <c r="A20" s="22">
        <v>2</v>
      </c>
      <c r="B20" s="22" t="s">
        <v>149</v>
      </c>
      <c r="C20" s="36" t="s">
        <v>150</v>
      </c>
      <c r="D20" s="22" t="s">
        <v>2</v>
      </c>
    </row>
    <row r="21" spans="1:6" s="8" customFormat="1" ht="14.25">
      <c r="A21" s="22">
        <v>8</v>
      </c>
      <c r="B21" s="22" t="s">
        <v>151</v>
      </c>
      <c r="C21" s="36" t="s">
        <v>150</v>
      </c>
      <c r="D21" s="22" t="s">
        <v>2</v>
      </c>
    </row>
    <row r="22" spans="1:6" ht="14.25">
      <c r="A22" s="17">
        <v>17</v>
      </c>
      <c r="B22" s="17" t="s">
        <v>152</v>
      </c>
      <c r="C22" s="31" t="s">
        <v>153</v>
      </c>
      <c r="D22" s="17" t="s">
        <v>3</v>
      </c>
      <c r="E22">
        <v>6</v>
      </c>
      <c r="F22" s="31" t="s">
        <v>30</v>
      </c>
    </row>
    <row r="23" spans="1:6" ht="14.25">
      <c r="A23" s="17">
        <v>18</v>
      </c>
      <c r="B23" s="17" t="s">
        <v>154</v>
      </c>
      <c r="C23" s="31" t="s">
        <v>153</v>
      </c>
      <c r="D23" s="17" t="s">
        <v>3</v>
      </c>
    </row>
    <row r="24" spans="1:6" ht="14.25">
      <c r="A24" s="17">
        <v>20</v>
      </c>
      <c r="B24" s="17" t="s">
        <v>155</v>
      </c>
      <c r="C24" s="31" t="s">
        <v>153</v>
      </c>
      <c r="D24" s="17" t="s">
        <v>3</v>
      </c>
    </row>
    <row r="25" spans="1:6" ht="14.25">
      <c r="A25" s="17">
        <v>22</v>
      </c>
      <c r="B25" s="17" t="s">
        <v>156</v>
      </c>
      <c r="C25" s="31" t="s">
        <v>153</v>
      </c>
      <c r="D25" s="17" t="s">
        <v>3</v>
      </c>
    </row>
    <row r="26" spans="1:6" ht="14.25">
      <c r="A26" s="17">
        <v>19</v>
      </c>
      <c r="B26" s="17" t="s">
        <v>157</v>
      </c>
      <c r="C26" s="31" t="s">
        <v>158</v>
      </c>
      <c r="D26" s="17" t="s">
        <v>3</v>
      </c>
    </row>
    <row r="27" spans="1:6" ht="14.25">
      <c r="A27" s="17">
        <v>26</v>
      </c>
      <c r="B27" s="17" t="s">
        <v>159</v>
      </c>
      <c r="C27" s="31" t="s">
        <v>158</v>
      </c>
      <c r="D27" s="17" t="s">
        <v>3</v>
      </c>
    </row>
    <row r="31" spans="1:6">
      <c r="D31" s="5" t="s">
        <v>25</v>
      </c>
    </row>
  </sheetData>
  <sortState ref="A1:D27">
    <sortCondition ref="C1"/>
  </sortState>
  <phoneticPr fontId="19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0" sqref="F20"/>
    </sheetView>
  </sheetViews>
  <sheetFormatPr defaultColWidth="8.75" defaultRowHeight="13.5"/>
  <cols>
    <col min="3" max="3" width="16.75" customWidth="1"/>
    <col min="6" max="6" width="16.5" customWidth="1"/>
    <col min="10" max="10" width="21" customWidth="1"/>
  </cols>
  <sheetData>
    <row r="1" spans="1:6" s="4" customFormat="1" ht="14.25">
      <c r="A1" s="6">
        <v>10</v>
      </c>
      <c r="B1" s="6" t="s">
        <v>160</v>
      </c>
      <c r="C1" s="35" t="s">
        <v>161</v>
      </c>
      <c r="D1" s="6" t="s">
        <v>3</v>
      </c>
      <c r="E1" s="4">
        <v>4</v>
      </c>
      <c r="F1" s="35" t="s">
        <v>162</v>
      </c>
    </row>
    <row r="2" spans="1:6" s="4" customFormat="1" ht="14.25">
      <c r="A2" s="9">
        <v>7</v>
      </c>
      <c r="B2" s="6" t="s">
        <v>163</v>
      </c>
      <c r="C2" s="35" t="s">
        <v>164</v>
      </c>
      <c r="D2" s="6" t="s">
        <v>3</v>
      </c>
    </row>
    <row r="3" spans="1:6" s="4" customFormat="1" ht="14.25">
      <c r="A3" s="6">
        <v>8</v>
      </c>
      <c r="B3" s="6" t="s">
        <v>165</v>
      </c>
      <c r="C3" s="35" t="s">
        <v>164</v>
      </c>
      <c r="D3" s="6" t="s">
        <v>3</v>
      </c>
    </row>
    <row r="4" spans="1:6" s="4" customFormat="1" ht="14.25">
      <c r="A4" s="9">
        <v>9</v>
      </c>
      <c r="B4" s="6" t="s">
        <v>166</v>
      </c>
      <c r="C4" s="35" t="s">
        <v>164</v>
      </c>
      <c r="D4" s="6" t="s">
        <v>3</v>
      </c>
    </row>
    <row r="5" spans="1:6" ht="14.25">
      <c r="A5" s="10">
        <v>1</v>
      </c>
      <c r="B5" s="2" t="s">
        <v>167</v>
      </c>
      <c r="C5" s="31" t="s">
        <v>168</v>
      </c>
      <c r="D5" s="2" t="s">
        <v>2</v>
      </c>
      <c r="E5">
        <v>1</v>
      </c>
      <c r="F5" s="31" t="s">
        <v>33</v>
      </c>
    </row>
    <row r="6" spans="1:6" s="8" customFormat="1" ht="14.25">
      <c r="A6" s="11">
        <v>3</v>
      </c>
      <c r="B6" s="12" t="s">
        <v>169</v>
      </c>
      <c r="C6" s="36" t="s">
        <v>168</v>
      </c>
      <c r="D6" s="12" t="s">
        <v>3</v>
      </c>
      <c r="E6" s="8">
        <v>5</v>
      </c>
      <c r="F6" s="31" t="s">
        <v>33</v>
      </c>
    </row>
    <row r="7" spans="1:6" s="8" customFormat="1" ht="14.25">
      <c r="A7" s="12">
        <v>4</v>
      </c>
      <c r="B7" s="12" t="s">
        <v>170</v>
      </c>
      <c r="C7" s="36" t="s">
        <v>168</v>
      </c>
      <c r="D7" s="12" t="s">
        <v>3</v>
      </c>
    </row>
    <row r="8" spans="1:6" s="8" customFormat="1" ht="14.25">
      <c r="A8" s="11">
        <v>5</v>
      </c>
      <c r="B8" s="12" t="s">
        <v>171</v>
      </c>
      <c r="C8" s="36" t="s">
        <v>168</v>
      </c>
      <c r="D8" s="12" t="s">
        <v>3</v>
      </c>
    </row>
    <row r="9" spans="1:6" s="8" customFormat="1" ht="14.25">
      <c r="A9" s="12">
        <v>2</v>
      </c>
      <c r="B9" s="12" t="s">
        <v>172</v>
      </c>
      <c r="C9" s="36" t="s">
        <v>173</v>
      </c>
      <c r="D9" s="12" t="s">
        <v>3</v>
      </c>
    </row>
    <row r="10" spans="1:6" s="8" customFormat="1" ht="14.25">
      <c r="A10" s="12">
        <v>6</v>
      </c>
      <c r="B10" s="12" t="s">
        <v>174</v>
      </c>
      <c r="C10" s="36" t="s">
        <v>173</v>
      </c>
      <c r="D10" s="12" t="s">
        <v>3</v>
      </c>
    </row>
    <row r="11" spans="1:6" ht="14.25">
      <c r="A11" s="10">
        <v>11</v>
      </c>
      <c r="B11" s="2" t="s">
        <v>175</v>
      </c>
      <c r="C11" s="31" t="s">
        <v>176</v>
      </c>
      <c r="D11" s="2" t="s">
        <v>3</v>
      </c>
      <c r="E11">
        <v>1</v>
      </c>
      <c r="F11" s="31" t="s">
        <v>176</v>
      </c>
    </row>
    <row r="12" spans="1:6" ht="14.25">
      <c r="B12" s="13" t="s">
        <v>177</v>
      </c>
      <c r="C12" s="14" t="s">
        <v>36</v>
      </c>
      <c r="D12" s="13" t="s">
        <v>3</v>
      </c>
      <c r="E12">
        <v>2</v>
      </c>
      <c r="F12" s="14" t="s">
        <v>36</v>
      </c>
    </row>
    <row r="13" spans="1:6" ht="14.25">
      <c r="B13" s="13" t="s">
        <v>178</v>
      </c>
      <c r="C13" s="14" t="s">
        <v>36</v>
      </c>
      <c r="D13" s="13" t="s">
        <v>3</v>
      </c>
      <c r="F13" s="14"/>
    </row>
    <row r="14" spans="1:6" ht="14.25">
      <c r="B14" s="13" t="s">
        <v>179</v>
      </c>
      <c r="C14" s="14" t="s">
        <v>180</v>
      </c>
      <c r="D14" s="13" t="s">
        <v>2</v>
      </c>
      <c r="E14">
        <v>2</v>
      </c>
      <c r="F14" s="14" t="s">
        <v>36</v>
      </c>
    </row>
    <row r="15" spans="1:6" ht="14.25">
      <c r="B15" s="13" t="s">
        <v>181</v>
      </c>
      <c r="C15" s="14" t="s">
        <v>182</v>
      </c>
      <c r="D15" s="13" t="s">
        <v>2</v>
      </c>
    </row>
    <row r="20" spans="10:10">
      <c r="J20" t="s">
        <v>32</v>
      </c>
    </row>
  </sheetData>
  <sortState ref="A1:D20">
    <sortCondition ref="C1"/>
  </sortState>
  <phoneticPr fontId="19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7" sqref="D17"/>
    </sheetView>
  </sheetViews>
  <sheetFormatPr defaultColWidth="8.75" defaultRowHeight="13.5"/>
  <cols>
    <col min="3" max="3" width="19.125" customWidth="1"/>
    <col min="4" max="4" width="19.375" customWidth="1"/>
    <col min="6" max="6" width="19.875" customWidth="1"/>
  </cols>
  <sheetData>
    <row r="1" spans="1:6" s="4" customFormat="1" ht="14.25">
      <c r="A1" s="6">
        <v>9</v>
      </c>
      <c r="B1" s="6" t="s">
        <v>183</v>
      </c>
      <c r="C1" s="35" t="s">
        <v>184</v>
      </c>
      <c r="D1" s="6" t="s">
        <v>3</v>
      </c>
      <c r="E1" s="4">
        <v>4</v>
      </c>
      <c r="F1" s="35" t="s">
        <v>184</v>
      </c>
    </row>
    <row r="2" spans="1:6" ht="14.25">
      <c r="A2" s="2">
        <v>1</v>
      </c>
      <c r="B2" s="2" t="s">
        <v>185</v>
      </c>
      <c r="C2" s="31" t="s">
        <v>186</v>
      </c>
      <c r="D2" s="2" t="s">
        <v>3</v>
      </c>
      <c r="E2">
        <v>1</v>
      </c>
      <c r="F2" s="31" t="s">
        <v>186</v>
      </c>
    </row>
    <row r="3" spans="1:6" s="4" customFormat="1" ht="14.25">
      <c r="A3" s="6">
        <v>2</v>
      </c>
      <c r="B3" s="6" t="s">
        <v>187</v>
      </c>
      <c r="C3" s="35" t="s">
        <v>188</v>
      </c>
      <c r="D3" s="6" t="s">
        <v>3</v>
      </c>
    </row>
    <row r="4" spans="1:6" s="4" customFormat="1" ht="14.25">
      <c r="A4" s="6">
        <v>3</v>
      </c>
      <c r="B4" s="6" t="s">
        <v>189</v>
      </c>
      <c r="C4" s="35" t="s">
        <v>188</v>
      </c>
      <c r="D4" s="6" t="s">
        <v>3</v>
      </c>
    </row>
    <row r="5" spans="1:6" s="4" customFormat="1" ht="14.25">
      <c r="A5" s="6">
        <v>8</v>
      </c>
      <c r="B5" s="6" t="s">
        <v>190</v>
      </c>
      <c r="C5" s="35" t="s">
        <v>188</v>
      </c>
      <c r="D5" s="6" t="s">
        <v>3</v>
      </c>
    </row>
    <row r="6" spans="1:6" ht="14.25">
      <c r="A6" s="2">
        <v>7</v>
      </c>
      <c r="B6" s="2" t="s">
        <v>191</v>
      </c>
      <c r="C6" s="31" t="s">
        <v>192</v>
      </c>
      <c r="D6" s="2" t="s">
        <v>3</v>
      </c>
      <c r="E6">
        <v>1</v>
      </c>
      <c r="F6" s="31" t="s">
        <v>39</v>
      </c>
    </row>
    <row r="7" spans="1:6" ht="14.25">
      <c r="A7" s="2">
        <v>5</v>
      </c>
      <c r="B7" s="2" t="s">
        <v>193</v>
      </c>
      <c r="C7" s="31" t="s">
        <v>194</v>
      </c>
      <c r="D7" s="2" t="s">
        <v>3</v>
      </c>
      <c r="E7">
        <v>1</v>
      </c>
      <c r="F7" s="31" t="s">
        <v>41</v>
      </c>
    </row>
    <row r="8" spans="1:6" s="5" customFormat="1" ht="14.25">
      <c r="A8" s="7">
        <v>6</v>
      </c>
      <c r="B8" s="7" t="s">
        <v>195</v>
      </c>
      <c r="C8" s="32" t="s">
        <v>196</v>
      </c>
      <c r="D8" s="7" t="s">
        <v>3</v>
      </c>
      <c r="E8" s="5">
        <v>2</v>
      </c>
      <c r="F8" s="32" t="s">
        <v>43</v>
      </c>
    </row>
    <row r="9" spans="1:6" s="5" customFormat="1" ht="14.25">
      <c r="A9" s="7">
        <v>4</v>
      </c>
      <c r="B9" s="7" t="s">
        <v>197</v>
      </c>
      <c r="C9" s="32" t="s">
        <v>198</v>
      </c>
      <c r="D9" s="7" t="s">
        <v>3</v>
      </c>
    </row>
    <row r="18" spans="9:9">
      <c r="I18" t="s">
        <v>37</v>
      </c>
    </row>
  </sheetData>
  <sortState ref="A1:D18">
    <sortCondition ref="C1"/>
  </sortState>
  <phoneticPr fontId="19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7" workbookViewId="0">
      <selection activeCell="F26" sqref="F26"/>
    </sheetView>
  </sheetViews>
  <sheetFormatPr defaultColWidth="8.75" defaultRowHeight="13.5"/>
  <sheetData>
    <row r="1" spans="1:4">
      <c r="A1" t="s">
        <v>199</v>
      </c>
      <c r="B1" s="1" t="s">
        <v>2</v>
      </c>
      <c r="C1">
        <v>4</v>
      </c>
      <c r="D1" t="s">
        <v>45</v>
      </c>
    </row>
    <row r="2" spans="1:4">
      <c r="A2" t="s">
        <v>200</v>
      </c>
      <c r="B2" s="1" t="s">
        <v>2</v>
      </c>
    </row>
    <row r="3" spans="1:4">
      <c r="A3" t="s">
        <v>201</v>
      </c>
      <c r="B3" s="1" t="s">
        <v>2</v>
      </c>
    </row>
    <row r="4" spans="1:4">
      <c r="A4" t="s">
        <v>202</v>
      </c>
      <c r="B4" s="1" t="s">
        <v>2</v>
      </c>
    </row>
    <row r="5" spans="1:4">
      <c r="A5" t="s">
        <v>203</v>
      </c>
      <c r="B5" t="s">
        <v>3</v>
      </c>
      <c r="C5">
        <v>1</v>
      </c>
      <c r="D5" t="s">
        <v>45</v>
      </c>
    </row>
    <row r="8" spans="1:4" ht="14.25">
      <c r="A8" s="2" t="s">
        <v>204</v>
      </c>
      <c r="B8" s="2" t="s">
        <v>2</v>
      </c>
      <c r="C8">
        <v>6</v>
      </c>
      <c r="D8" t="s">
        <v>47</v>
      </c>
    </row>
    <row r="9" spans="1:4" ht="14.25">
      <c r="A9" s="2" t="s">
        <v>205</v>
      </c>
      <c r="B9" s="2" t="s">
        <v>2</v>
      </c>
    </row>
    <row r="10" spans="1:4" ht="14.25">
      <c r="A10" s="2" t="s">
        <v>206</v>
      </c>
      <c r="B10" s="2" t="s">
        <v>2</v>
      </c>
    </row>
    <row r="11" spans="1:4" ht="14.25">
      <c r="A11" s="2" t="s">
        <v>207</v>
      </c>
      <c r="B11" s="2" t="s">
        <v>2</v>
      </c>
    </row>
    <row r="12" spans="1:4" ht="14.25">
      <c r="A12" s="2" t="s">
        <v>208</v>
      </c>
      <c r="B12" s="2" t="s">
        <v>2</v>
      </c>
    </row>
    <row r="13" spans="1:4" ht="14.25">
      <c r="A13" s="2" t="s">
        <v>209</v>
      </c>
      <c r="B13" s="2" t="s">
        <v>2</v>
      </c>
    </row>
    <row r="14" spans="1:4" ht="14.25">
      <c r="A14" s="2" t="s">
        <v>210</v>
      </c>
      <c r="B14" s="2" t="s">
        <v>3</v>
      </c>
      <c r="C14">
        <v>2</v>
      </c>
      <c r="D14" t="s">
        <v>47</v>
      </c>
    </row>
    <row r="15" spans="1:4" ht="14.25">
      <c r="A15" s="2" t="s">
        <v>211</v>
      </c>
      <c r="B15" s="2" t="s">
        <v>3</v>
      </c>
    </row>
    <row r="18" spans="1:4" ht="14.25">
      <c r="A18" s="3" t="s">
        <v>212</v>
      </c>
      <c r="B18" s="3" t="s">
        <v>2</v>
      </c>
      <c r="C18">
        <v>6</v>
      </c>
      <c r="D18" t="s">
        <v>48</v>
      </c>
    </row>
    <row r="19" spans="1:4" ht="14.25">
      <c r="A19" s="3" t="s">
        <v>213</v>
      </c>
      <c r="B19" s="3" t="s">
        <v>2</v>
      </c>
    </row>
    <row r="20" spans="1:4" ht="14.25">
      <c r="A20" s="3" t="s">
        <v>214</v>
      </c>
      <c r="B20" s="3" t="s">
        <v>2</v>
      </c>
    </row>
    <row r="21" spans="1:4" ht="14.25">
      <c r="A21" s="3" t="s">
        <v>215</v>
      </c>
      <c r="B21" s="3" t="s">
        <v>2</v>
      </c>
    </row>
    <row r="22" spans="1:4" ht="14.25">
      <c r="A22" s="3" t="s">
        <v>216</v>
      </c>
      <c r="B22" s="3" t="s">
        <v>2</v>
      </c>
    </row>
    <row r="23" spans="1:4" ht="14.25">
      <c r="A23" s="3" t="s">
        <v>217</v>
      </c>
      <c r="B23" s="3" t="s">
        <v>2</v>
      </c>
    </row>
    <row r="24" spans="1:4" ht="14.25">
      <c r="A24" s="3" t="s">
        <v>218</v>
      </c>
      <c r="B24" s="3" t="s">
        <v>3</v>
      </c>
      <c r="C24">
        <v>3</v>
      </c>
      <c r="D24" t="s">
        <v>48</v>
      </c>
    </row>
    <row r="25" spans="1:4" ht="14.25">
      <c r="A25" s="3" t="s">
        <v>219</v>
      </c>
      <c r="B25" s="3" t="s">
        <v>3</v>
      </c>
    </row>
    <row r="26" spans="1:4" ht="14.25">
      <c r="A26" s="3" t="s">
        <v>220</v>
      </c>
      <c r="B26" s="3" t="s">
        <v>3</v>
      </c>
    </row>
  </sheetData>
  <phoneticPr fontId="1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阿拉阳</dc:creator>
  <cp:lastModifiedBy>xb21cn</cp:lastModifiedBy>
  <cp:lastPrinted>2019-04-09T05:58:51Z</cp:lastPrinted>
  <dcterms:created xsi:type="dcterms:W3CDTF">2018-10-17T23:25:00Z</dcterms:created>
  <dcterms:modified xsi:type="dcterms:W3CDTF">2019-04-11T02:04:46Z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